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5296" windowWidth="15480" windowHeight="11640" firstSheet="1" activeTab="2"/>
  </bookViews>
  <sheets>
    <sheet name="Difference between A3 and P2" sheetId="1" r:id="rId1"/>
    <sheet name="example of Kepler worksheet" sheetId="2" r:id="rId2"/>
    <sheet name="Blank Kepler Worksheet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<sst xmlns="http://schemas.openxmlformats.org/spreadsheetml/2006/main" count="60" uniqueCount="30">
  <si>
    <t>Period (day)</t>
  </si>
  <si>
    <t>P^2</t>
  </si>
  <si>
    <t>Dist (jup dia)</t>
  </si>
  <si>
    <t>a^3</t>
  </si>
  <si>
    <t>P^2/a^3</t>
  </si>
  <si>
    <t>Io</t>
  </si>
  <si>
    <t>europa</t>
  </si>
  <si>
    <t>Ganymede</t>
  </si>
  <si>
    <t>Callisto</t>
  </si>
  <si>
    <t>average</t>
  </si>
  <si>
    <t>Europa</t>
  </si>
  <si>
    <t>Actual Constant = 0.12</t>
  </si>
  <si>
    <t>planet</t>
  </si>
  <si>
    <t>p squared</t>
  </si>
  <si>
    <t>a cubed</t>
  </si>
  <si>
    <t>difference</t>
  </si>
  <si>
    <t>mass</t>
  </si>
  <si>
    <t>Mercury</t>
  </si>
  <si>
    <t>Venus</t>
  </si>
  <si>
    <t>Earth</t>
  </si>
  <si>
    <t>Mars</t>
  </si>
  <si>
    <t>Jupiter</t>
  </si>
  <si>
    <t>Saturn</t>
  </si>
  <si>
    <t>Uranus</t>
  </si>
  <si>
    <t>Neptune</t>
  </si>
  <si>
    <t>Pluto</t>
  </si>
  <si>
    <t>P</t>
  </si>
  <si>
    <t>A</t>
  </si>
  <si>
    <t>mass within</t>
  </si>
  <si>
    <t>P2/A3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</si>
</sst>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difference versus mass within</a:t>
            </a:r>
          </a:p>
        </c:rich>
      </c:tx>
      <c:layout>
        <c:manualLayout>
          <c:xMode val="factor"/>
          <c:yMode val="factor"/>
          <c:x val="0.013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24"/>
          <c:w val="0.729"/>
          <c:h val="0.85075"/>
        </c:manualLayout>
      </c:layout>
      <c:scatterChart>
        <c:scatterStyle val="lineMarker"/>
        <c:varyColors val="0"/>
        <c:ser>
          <c:idx val="0"/>
          <c:order val="0"/>
          <c:tx>
            <c:v>difference versus mass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movingAvg"/>
            <c:period val="2"/>
          </c:trendline>
          <c:xVal>
            <c:numRef>
              <c:f>'[1]Sheet1'!$H$2:$H$9</c:f>
              <c:numCache>
                <c:ptCount val="8"/>
                <c:pt idx="0">
                  <c:v>0.0558</c:v>
                </c:pt>
                <c:pt idx="1">
                  <c:v>0.9067999999999999</c:v>
                </c:pt>
                <c:pt idx="2">
                  <c:v>1.9068</c:v>
                </c:pt>
                <c:pt idx="3">
                  <c:v>2.0138000000000003</c:v>
                </c:pt>
                <c:pt idx="4">
                  <c:v>320.1138</c:v>
                </c:pt>
                <c:pt idx="5">
                  <c:v>415.23380000000003</c:v>
                </c:pt>
                <c:pt idx="6">
                  <c:v>429.77380000000005</c:v>
                </c:pt>
                <c:pt idx="7">
                  <c:v>446.97380000000004</c:v>
                </c:pt>
              </c:numCache>
            </c:numRef>
          </c:xVal>
          <c:yVal>
            <c:numRef>
              <c:f>'[1]Sheet1'!$F$2:$F$9</c:f>
              <c:numCache>
                <c:ptCount val="8"/>
                <c:pt idx="0">
                  <c:v>0.00012039699999998738</c:v>
                </c:pt>
                <c:pt idx="1">
                  <c:v>0.00029193299999996647</c:v>
                </c:pt>
                <c:pt idx="2">
                  <c:v>0</c:v>
                </c:pt>
                <c:pt idx="3">
                  <c:v>0.0225919999999995</c:v>
                </c:pt>
                <c:pt idx="4">
                  <c:v>0.051599999999950796</c:v>
                </c:pt>
                <c:pt idx="5">
                  <c:v>0.359063999999762</c:v>
                </c:pt>
                <c:pt idx="6">
                  <c:v>1.8874680000008084</c:v>
                </c:pt>
                <c:pt idx="7">
                  <c:v>33.69724300000598</c:v>
                </c:pt>
              </c:numCache>
            </c:numRef>
          </c:yVal>
          <c:smooth val="0"/>
        </c:ser>
        <c:axId val="34116154"/>
        <c:axId val="38609931"/>
      </c:scatterChart>
      <c:valAx>
        <c:axId val="34116154"/>
        <c:scaling>
          <c:orientation val="minMax"/>
        </c:scaling>
        <c:axPos val="b"/>
        <c:delete val="1"/>
        <c:majorTickMark val="out"/>
        <c:minorTickMark val="none"/>
        <c:tickLblPos val="nextTo"/>
        <c:crossAx val="38609931"/>
        <c:crosses val="autoZero"/>
        <c:crossBetween val="midCat"/>
        <c:dispUnits/>
      </c:valAx>
      <c:valAx>
        <c:axId val="386099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11615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Descrepancies Between A-cubed and P-squared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'[1]Sheet1'!$D$2:$D$9</c:f>
              <c:numCache>
                <c:ptCount val="8"/>
                <c:pt idx="0">
                  <c:v>0.387</c:v>
                </c:pt>
                <c:pt idx="1">
                  <c:v>0.723</c:v>
                </c:pt>
                <c:pt idx="2">
                  <c:v>1</c:v>
                </c:pt>
                <c:pt idx="3">
                  <c:v>1.52</c:v>
                </c:pt>
                <c:pt idx="4">
                  <c:v>5.2</c:v>
                </c:pt>
                <c:pt idx="5">
                  <c:v>9.54</c:v>
                </c:pt>
                <c:pt idx="6">
                  <c:v>19.18</c:v>
                </c:pt>
                <c:pt idx="7">
                  <c:v>30.07</c:v>
                </c:pt>
              </c:numCache>
            </c:numRef>
          </c:xVal>
          <c:yVal>
            <c:numRef>
              <c:f>'[1]Sheet1'!$F$2:$F$9</c:f>
              <c:numCache>
                <c:ptCount val="8"/>
                <c:pt idx="0">
                  <c:v>0.00012039699999998738</c:v>
                </c:pt>
                <c:pt idx="1">
                  <c:v>0.00029193299999996647</c:v>
                </c:pt>
                <c:pt idx="2">
                  <c:v>0</c:v>
                </c:pt>
                <c:pt idx="3">
                  <c:v>0.0225919999999995</c:v>
                </c:pt>
                <c:pt idx="4">
                  <c:v>0.051599999999950796</c:v>
                </c:pt>
                <c:pt idx="5">
                  <c:v>0.359063999999762</c:v>
                </c:pt>
                <c:pt idx="6">
                  <c:v>1.8874680000008084</c:v>
                </c:pt>
                <c:pt idx="7">
                  <c:v>33.69724300000598</c:v>
                </c:pt>
              </c:numCache>
            </c:numRef>
          </c:yVal>
          <c:smooth val="0"/>
        </c:ser>
        <c:axId val="11945060"/>
        <c:axId val="40396677"/>
      </c:scatterChart>
      <c:valAx>
        <c:axId val="11945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Astronomical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96677"/>
        <c:crosses val="autoZero"/>
        <c:crossBetween val="midCat"/>
        <c:dispUnits/>
      </c:valAx>
      <c:valAx>
        <c:axId val="40396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Difference Amount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4506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19050</xdr:rowOff>
    </xdr:from>
    <xdr:to>
      <xdr:col>10</xdr:col>
      <xdr:colOff>219075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9525" y="1962150"/>
        <a:ext cx="63055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37</xdr:row>
      <xdr:rowOff>9525</xdr:rowOff>
    </xdr:from>
    <xdr:to>
      <xdr:col>7</xdr:col>
      <xdr:colOff>238125</xdr:colOff>
      <xdr:row>60</xdr:row>
      <xdr:rowOff>133350</xdr:rowOff>
    </xdr:to>
    <xdr:graphicFrame>
      <xdr:nvGraphicFramePr>
        <xdr:cNvPr id="2" name="Chart 3"/>
        <xdr:cNvGraphicFramePr/>
      </xdr:nvGraphicFramePr>
      <xdr:xfrm>
        <a:off x="28575" y="6000750"/>
        <a:ext cx="447675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TTS\Issue%206\Kepler's%20Law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C2">
            <v>0.058080999999999994</v>
          </cell>
          <cell r="D2">
            <v>0.387</v>
          </cell>
          <cell r="E2">
            <v>0.057960603000000006</v>
          </cell>
          <cell r="F2">
            <v>0.00012039699999998738</v>
          </cell>
          <cell r="H2">
            <v>0.0558</v>
          </cell>
        </row>
        <row r="3">
          <cell r="C3">
            <v>0.378225</v>
          </cell>
          <cell r="D3">
            <v>0.723</v>
          </cell>
          <cell r="E3">
            <v>0.377933067</v>
          </cell>
          <cell r="F3">
            <v>0.00029193299999996647</v>
          </cell>
          <cell r="H3">
            <v>0.9067999999999999</v>
          </cell>
        </row>
        <row r="4">
          <cell r="C4">
            <v>1</v>
          </cell>
          <cell r="D4">
            <v>1</v>
          </cell>
          <cell r="E4">
            <v>1</v>
          </cell>
          <cell r="F4">
            <v>0</v>
          </cell>
          <cell r="H4">
            <v>1.9068</v>
          </cell>
        </row>
        <row r="5">
          <cell r="C5">
            <v>3.5343999999999998</v>
          </cell>
          <cell r="D5">
            <v>1.52</v>
          </cell>
          <cell r="E5">
            <v>3.5118080000000003</v>
          </cell>
          <cell r="F5">
            <v>0.0225919999999995</v>
          </cell>
          <cell r="H5">
            <v>2.0138000000000003</v>
          </cell>
        </row>
        <row r="6">
          <cell r="C6">
            <v>140.65959999999998</v>
          </cell>
          <cell r="D6">
            <v>5.2</v>
          </cell>
          <cell r="E6">
            <v>140.60800000000003</v>
          </cell>
          <cell r="F6">
            <v>0.051599999999950796</v>
          </cell>
          <cell r="H6">
            <v>320.1138</v>
          </cell>
        </row>
        <row r="7">
          <cell r="C7">
            <v>867.8916</v>
          </cell>
          <cell r="D7">
            <v>9.54</v>
          </cell>
          <cell r="E7">
            <v>868.2506639999998</v>
          </cell>
          <cell r="F7">
            <v>0.359063999999762</v>
          </cell>
          <cell r="H7">
            <v>415.23380000000003</v>
          </cell>
        </row>
        <row r="8">
          <cell r="C8">
            <v>7057.6801000000005</v>
          </cell>
          <cell r="D8">
            <v>19.18</v>
          </cell>
          <cell r="E8">
            <v>7055.792632</v>
          </cell>
          <cell r="F8">
            <v>1.8874680000008084</v>
          </cell>
          <cell r="H8">
            <v>429.77380000000005</v>
          </cell>
        </row>
        <row r="9">
          <cell r="C9">
            <v>27155.744099999996</v>
          </cell>
          <cell r="D9">
            <v>30.07</v>
          </cell>
          <cell r="E9">
            <v>27189.441343000002</v>
          </cell>
          <cell r="F9">
            <v>33.69724300000598</v>
          </cell>
          <cell r="H9">
            <v>446.97380000000004</v>
          </cell>
        </row>
        <row r="10">
          <cell r="C10">
            <v>61504</v>
          </cell>
          <cell r="E10">
            <v>61349.45638399999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G2" sqref="G2:G10"/>
    </sheetView>
  </sheetViews>
  <sheetFormatPr defaultColWidth="9.140625" defaultRowHeight="12.75"/>
  <sheetData>
    <row r="1" spans="1:9" ht="12.75">
      <c r="A1" t="s">
        <v>12</v>
      </c>
      <c r="B1" t="s">
        <v>26</v>
      </c>
      <c r="C1" t="s">
        <v>13</v>
      </c>
      <c r="D1" t="s">
        <v>27</v>
      </c>
      <c r="E1" t="s">
        <v>14</v>
      </c>
      <c r="F1" t="s">
        <v>15</v>
      </c>
      <c r="G1" t="s">
        <v>16</v>
      </c>
      <c r="H1" t="s">
        <v>28</v>
      </c>
      <c r="I1" t="s">
        <v>29</v>
      </c>
    </row>
    <row r="2" spans="1:9" ht="12.75">
      <c r="A2" t="s">
        <v>17</v>
      </c>
      <c r="C2">
        <f>B2^2</f>
        <v>0</v>
      </c>
      <c r="E2">
        <f>D2^3</f>
        <v>0</v>
      </c>
      <c r="F2">
        <f>ABS(C2-E2)</f>
        <v>0</v>
      </c>
      <c r="H2">
        <f>G2</f>
        <v>0</v>
      </c>
      <c r="I2" t="e">
        <f>C2/E2</f>
        <v>#DIV/0!</v>
      </c>
    </row>
    <row r="3" spans="1:9" ht="12.75">
      <c r="A3" t="s">
        <v>18</v>
      </c>
      <c r="C3">
        <f aca="true" t="shared" si="0" ref="C3:C10">B3^2</f>
        <v>0</v>
      </c>
      <c r="E3">
        <f aca="true" t="shared" si="1" ref="E3:E10">D3^3</f>
        <v>0</v>
      </c>
      <c r="F3">
        <f aca="true" t="shared" si="2" ref="F3:F10">ABS(C3-E3)</f>
        <v>0</v>
      </c>
      <c r="H3">
        <f>H2+G3</f>
        <v>0</v>
      </c>
      <c r="I3" t="e">
        <f aca="true" t="shared" si="3" ref="I3:I10">C3/E3</f>
        <v>#DIV/0!</v>
      </c>
    </row>
    <row r="4" spans="1:9" ht="12.75">
      <c r="A4" t="s">
        <v>19</v>
      </c>
      <c r="C4">
        <f t="shared" si="0"/>
        <v>0</v>
      </c>
      <c r="E4">
        <f t="shared" si="1"/>
        <v>0</v>
      </c>
      <c r="F4">
        <f t="shared" si="2"/>
        <v>0</v>
      </c>
      <c r="H4">
        <f aca="true" t="shared" si="4" ref="H4:H10">H3+G4</f>
        <v>0</v>
      </c>
      <c r="I4" t="e">
        <f t="shared" si="3"/>
        <v>#DIV/0!</v>
      </c>
    </row>
    <row r="5" spans="1:9" ht="12.75">
      <c r="A5" t="s">
        <v>20</v>
      </c>
      <c r="C5">
        <f t="shared" si="0"/>
        <v>0</v>
      </c>
      <c r="E5">
        <f t="shared" si="1"/>
        <v>0</v>
      </c>
      <c r="F5">
        <f t="shared" si="2"/>
        <v>0</v>
      </c>
      <c r="H5">
        <f t="shared" si="4"/>
        <v>0</v>
      </c>
      <c r="I5" t="e">
        <f t="shared" si="3"/>
        <v>#DIV/0!</v>
      </c>
    </row>
    <row r="6" spans="1:9" ht="12.75">
      <c r="A6" t="s">
        <v>21</v>
      </c>
      <c r="C6">
        <f t="shared" si="0"/>
        <v>0</v>
      </c>
      <c r="E6">
        <f t="shared" si="1"/>
        <v>0</v>
      </c>
      <c r="F6">
        <f t="shared" si="2"/>
        <v>0</v>
      </c>
      <c r="H6">
        <f t="shared" si="4"/>
        <v>0</v>
      </c>
      <c r="I6" t="e">
        <f t="shared" si="3"/>
        <v>#DIV/0!</v>
      </c>
    </row>
    <row r="7" spans="1:9" ht="12.75">
      <c r="A7" t="s">
        <v>22</v>
      </c>
      <c r="C7">
        <f t="shared" si="0"/>
        <v>0</v>
      </c>
      <c r="E7">
        <f t="shared" si="1"/>
        <v>0</v>
      </c>
      <c r="F7">
        <f t="shared" si="2"/>
        <v>0</v>
      </c>
      <c r="H7">
        <f t="shared" si="4"/>
        <v>0</v>
      </c>
      <c r="I7" t="e">
        <f t="shared" si="3"/>
        <v>#DIV/0!</v>
      </c>
    </row>
    <row r="8" spans="1:9" ht="12.75">
      <c r="A8" t="s">
        <v>23</v>
      </c>
      <c r="C8">
        <f t="shared" si="0"/>
        <v>0</v>
      </c>
      <c r="E8">
        <f t="shared" si="1"/>
        <v>0</v>
      </c>
      <c r="F8">
        <f t="shared" si="2"/>
        <v>0</v>
      </c>
      <c r="H8">
        <f t="shared" si="4"/>
        <v>0</v>
      </c>
      <c r="I8" t="e">
        <f t="shared" si="3"/>
        <v>#DIV/0!</v>
      </c>
    </row>
    <row r="9" spans="1:9" ht="12.75">
      <c r="A9" t="s">
        <v>24</v>
      </c>
      <c r="C9">
        <f t="shared" si="0"/>
        <v>0</v>
      </c>
      <c r="E9">
        <f t="shared" si="1"/>
        <v>0</v>
      </c>
      <c r="F9">
        <f t="shared" si="2"/>
        <v>0</v>
      </c>
      <c r="H9">
        <f t="shared" si="4"/>
        <v>0</v>
      </c>
      <c r="I9" t="e">
        <f t="shared" si="3"/>
        <v>#DIV/0!</v>
      </c>
    </row>
    <row r="10" spans="1:9" ht="12.75">
      <c r="A10" t="s">
        <v>25</v>
      </c>
      <c r="C10">
        <f t="shared" si="0"/>
        <v>0</v>
      </c>
      <c r="E10">
        <f t="shared" si="1"/>
        <v>0</v>
      </c>
      <c r="F10">
        <f t="shared" si="2"/>
        <v>0</v>
      </c>
      <c r="H10">
        <f t="shared" si="4"/>
        <v>0</v>
      </c>
      <c r="I10" t="e">
        <f t="shared" si="3"/>
        <v>#DIV/0!</v>
      </c>
    </row>
    <row r="11" ht="12.75">
      <c r="I11" t="e">
        <f>AVERAGE(I2:I10)</f>
        <v>#DIV/0!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16.7109375" style="1" customWidth="1"/>
    <col min="2" max="2" width="21.7109375" style="1" bestFit="1" customWidth="1"/>
    <col min="3" max="3" width="12.140625" style="1" customWidth="1"/>
    <col min="4" max="4" width="23.00390625" style="1" bestFit="1" customWidth="1"/>
    <col min="5" max="5" width="14.140625" style="1" customWidth="1"/>
    <col min="6" max="6" width="14.421875" style="1" bestFit="1" customWidth="1"/>
    <col min="7" max="16384" width="9.140625" style="1" customWidth="1"/>
  </cols>
  <sheetData>
    <row r="1" spans="1:6" ht="15.75">
      <c r="A1" s="1" t="s">
        <v>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5.75">
      <c r="A2" s="1">
        <v>1</v>
      </c>
      <c r="B2" s="1">
        <v>1.792</v>
      </c>
      <c r="C2" s="1">
        <f>B2*B2</f>
        <v>3.2112640000000003</v>
      </c>
      <c r="D2" s="1">
        <v>2.75</v>
      </c>
      <c r="E2" s="1">
        <f>D2*D2*D2</f>
        <v>20.796875</v>
      </c>
      <c r="F2" s="1">
        <f>C2/E2</f>
        <v>0.15441089105935388</v>
      </c>
    </row>
    <row r="3" spans="1:6" ht="15.75">
      <c r="A3" s="1">
        <v>2</v>
      </c>
      <c r="B3" s="1">
        <v>1.8</v>
      </c>
      <c r="C3" s="1">
        <f aca="true" t="shared" si="0" ref="C3:C36">B3*B3</f>
        <v>3.24</v>
      </c>
      <c r="D3" s="1">
        <v>1.5</v>
      </c>
      <c r="E3" s="1">
        <f aca="true" t="shared" si="1" ref="E3:E35">D3*D3*D3</f>
        <v>3.375</v>
      </c>
      <c r="F3" s="1">
        <f aca="true" t="shared" si="2" ref="F3:F35">C3/E3</f>
        <v>0.9600000000000001</v>
      </c>
    </row>
    <row r="4" spans="1:6" ht="15.75">
      <c r="A4" s="1">
        <v>3</v>
      </c>
      <c r="B4" s="1">
        <v>1.75</v>
      </c>
      <c r="C4" s="1">
        <f t="shared" si="0"/>
        <v>3.0625</v>
      </c>
      <c r="D4" s="1">
        <v>1</v>
      </c>
      <c r="E4" s="1">
        <f t="shared" si="1"/>
        <v>1</v>
      </c>
      <c r="F4" s="1">
        <f t="shared" si="2"/>
        <v>3.0625</v>
      </c>
    </row>
    <row r="5" spans="1:6" ht="15.75">
      <c r="A5" s="1">
        <v>4</v>
      </c>
      <c r="B5" s="1">
        <v>1.75</v>
      </c>
      <c r="C5" s="1">
        <f t="shared" si="0"/>
        <v>3.0625</v>
      </c>
      <c r="D5" s="1">
        <v>1.8</v>
      </c>
      <c r="E5" s="1">
        <f t="shared" si="1"/>
        <v>5.832000000000001</v>
      </c>
      <c r="F5" s="1">
        <f t="shared" si="2"/>
        <v>0.5251200274348422</v>
      </c>
    </row>
    <row r="6" spans="1:6" ht="15.75">
      <c r="A6" s="1">
        <v>5</v>
      </c>
      <c r="B6" s="1">
        <v>1.83</v>
      </c>
      <c r="C6" s="1">
        <f t="shared" si="0"/>
        <v>3.3489000000000004</v>
      </c>
      <c r="D6" s="1">
        <v>2.8</v>
      </c>
      <c r="E6" s="1">
        <f t="shared" si="1"/>
        <v>21.951999999999995</v>
      </c>
      <c r="F6" s="1">
        <f t="shared" si="2"/>
        <v>0.15255557580174933</v>
      </c>
    </row>
    <row r="7" spans="1:6" ht="15.75">
      <c r="A7" s="1">
        <v>6</v>
      </c>
      <c r="B7" s="1">
        <v>1.333</v>
      </c>
      <c r="C7" s="1">
        <f t="shared" si="0"/>
        <v>1.776889</v>
      </c>
      <c r="D7" s="1">
        <v>1.75</v>
      </c>
      <c r="E7" s="1">
        <f t="shared" si="1"/>
        <v>5.359375</v>
      </c>
      <c r="F7" s="1">
        <f t="shared" si="2"/>
        <v>0.3315478017492711</v>
      </c>
    </row>
    <row r="8" spans="1:6" ht="15.75">
      <c r="A8" s="1">
        <v>7</v>
      </c>
      <c r="B8" s="1">
        <v>2.125</v>
      </c>
      <c r="C8" s="1">
        <f t="shared" si="0"/>
        <v>4.515625</v>
      </c>
      <c r="D8" s="1">
        <v>2</v>
      </c>
      <c r="E8" s="1">
        <f t="shared" si="1"/>
        <v>8</v>
      </c>
      <c r="F8" s="1">
        <f t="shared" si="2"/>
        <v>0.564453125</v>
      </c>
    </row>
    <row r="9" spans="1:8" ht="15.75">
      <c r="A9" s="1" t="s">
        <v>9</v>
      </c>
      <c r="B9" s="1">
        <f>AVERAGE(B2:B8)</f>
        <v>1.7685714285714287</v>
      </c>
      <c r="C9" s="1">
        <f t="shared" si="0"/>
        <v>3.127844897959184</v>
      </c>
      <c r="D9" s="1">
        <f>AVERAGE(D2:D8)</f>
        <v>1.9428571428571428</v>
      </c>
      <c r="E9" s="1">
        <f t="shared" si="1"/>
        <v>7.3336909620991255</v>
      </c>
      <c r="F9" s="1">
        <f t="shared" si="2"/>
        <v>0.4265035047323428</v>
      </c>
      <c r="H9" s="1">
        <v>0.12</v>
      </c>
    </row>
    <row r="10" ht="15.75">
      <c r="A10" s="1" t="s">
        <v>6</v>
      </c>
    </row>
    <row r="11" spans="1:6" ht="15.75">
      <c r="A11" s="1">
        <v>1</v>
      </c>
      <c r="B11" s="1">
        <v>3.5</v>
      </c>
      <c r="C11" s="1">
        <f t="shared" si="0"/>
        <v>12.25</v>
      </c>
      <c r="D11" s="1">
        <v>4.5</v>
      </c>
      <c r="E11" s="1">
        <f t="shared" si="1"/>
        <v>91.125</v>
      </c>
      <c r="F11" s="1">
        <f t="shared" si="2"/>
        <v>0.13443072702331962</v>
      </c>
    </row>
    <row r="12" spans="1:6" ht="15.75">
      <c r="A12" s="1">
        <v>2</v>
      </c>
      <c r="B12" s="1">
        <v>3.3</v>
      </c>
      <c r="C12" s="1">
        <f t="shared" si="0"/>
        <v>10.889999999999999</v>
      </c>
      <c r="D12" s="1">
        <v>4.5</v>
      </c>
      <c r="E12" s="1">
        <f t="shared" si="1"/>
        <v>91.125</v>
      </c>
      <c r="F12" s="1">
        <f t="shared" si="2"/>
        <v>0.11950617283950615</v>
      </c>
    </row>
    <row r="13" spans="1:6" ht="15.75">
      <c r="A13" s="1">
        <v>3</v>
      </c>
      <c r="B13" s="1">
        <v>3.5</v>
      </c>
      <c r="C13" s="1">
        <f t="shared" si="0"/>
        <v>12.25</v>
      </c>
      <c r="D13" s="1">
        <v>3.78</v>
      </c>
      <c r="E13" s="1">
        <f t="shared" si="1"/>
        <v>54.010152</v>
      </c>
      <c r="F13" s="1">
        <f t="shared" si="2"/>
        <v>0.2268092117200485</v>
      </c>
    </row>
    <row r="14" spans="1:6" ht="15.75">
      <c r="A14" s="1">
        <v>4</v>
      </c>
      <c r="B14" s="1">
        <v>3.5</v>
      </c>
      <c r="C14" s="1">
        <f t="shared" si="0"/>
        <v>12.25</v>
      </c>
      <c r="D14" s="1">
        <v>2.91</v>
      </c>
      <c r="E14" s="1">
        <f t="shared" si="1"/>
        <v>24.642171000000005</v>
      </c>
      <c r="F14" s="1">
        <f t="shared" si="2"/>
        <v>0.49711529069415183</v>
      </c>
    </row>
    <row r="15" spans="1:6" ht="15.75">
      <c r="A15" s="1">
        <v>5</v>
      </c>
      <c r="B15" s="1">
        <v>3.5</v>
      </c>
      <c r="C15" s="1">
        <f t="shared" si="0"/>
        <v>12.25</v>
      </c>
      <c r="D15" s="1">
        <v>4.57</v>
      </c>
      <c r="E15" s="1">
        <f t="shared" si="1"/>
        <v>95.44399300000002</v>
      </c>
      <c r="F15" s="1">
        <f t="shared" si="2"/>
        <v>0.12834752209078257</v>
      </c>
    </row>
    <row r="16" spans="1:6" ht="15.75">
      <c r="A16" s="1">
        <v>6</v>
      </c>
      <c r="B16" s="1">
        <v>3.208</v>
      </c>
      <c r="C16" s="1">
        <f t="shared" si="0"/>
        <v>10.291264000000002</v>
      </c>
      <c r="D16" s="1">
        <v>2.525</v>
      </c>
      <c r="E16" s="1">
        <f t="shared" si="1"/>
        <v>16.098453125</v>
      </c>
      <c r="F16" s="1">
        <f t="shared" si="2"/>
        <v>0.6392703646798364</v>
      </c>
    </row>
    <row r="17" spans="1:6" ht="15.75">
      <c r="A17" s="1">
        <v>7</v>
      </c>
      <c r="B17" s="1">
        <v>3.458</v>
      </c>
      <c r="C17" s="1">
        <f t="shared" si="0"/>
        <v>11.957764000000001</v>
      </c>
      <c r="D17" s="1">
        <v>2.75</v>
      </c>
      <c r="E17" s="1">
        <f t="shared" si="1"/>
        <v>20.796875</v>
      </c>
      <c r="F17" s="1">
        <f t="shared" si="2"/>
        <v>0.5749788850488355</v>
      </c>
    </row>
    <row r="18" spans="1:6" ht="15.75">
      <c r="A18" s="1" t="s">
        <v>9</v>
      </c>
      <c r="B18" s="1">
        <f>AVERAGE(B11:B17)</f>
        <v>3.423714285714286</v>
      </c>
      <c r="C18" s="1">
        <f t="shared" si="0"/>
        <v>11.721819510204083</v>
      </c>
      <c r="D18" s="1">
        <f>AVERAGE(D11:D17)</f>
        <v>3.6478571428571422</v>
      </c>
      <c r="E18" s="1">
        <f t="shared" si="1"/>
        <v>48.54153062791543</v>
      </c>
      <c r="F18" s="1">
        <f t="shared" si="2"/>
        <v>0.24148022030980332</v>
      </c>
    </row>
    <row r="19" ht="15.75">
      <c r="A19" s="1" t="s">
        <v>7</v>
      </c>
    </row>
    <row r="20" spans="1:6" ht="15.75">
      <c r="A20" s="1">
        <v>1</v>
      </c>
      <c r="B20" s="1">
        <v>7.167</v>
      </c>
      <c r="C20" s="1">
        <f t="shared" si="0"/>
        <v>51.365888999999996</v>
      </c>
      <c r="D20" s="1">
        <v>7</v>
      </c>
      <c r="E20" s="1">
        <f t="shared" si="1"/>
        <v>343</v>
      </c>
      <c r="F20" s="1">
        <f t="shared" si="2"/>
        <v>0.14975477842565596</v>
      </c>
    </row>
    <row r="21" spans="1:6" ht="15.75">
      <c r="A21" s="1">
        <v>2</v>
      </c>
      <c r="B21" s="1">
        <v>5.6</v>
      </c>
      <c r="C21" s="1">
        <f t="shared" si="0"/>
        <v>31.359999999999996</v>
      </c>
      <c r="D21" s="1">
        <v>5.75</v>
      </c>
      <c r="E21" s="1">
        <f t="shared" si="1"/>
        <v>190.109375</v>
      </c>
      <c r="F21" s="1">
        <f t="shared" si="2"/>
        <v>0.16495767239253717</v>
      </c>
    </row>
    <row r="22" spans="1:6" ht="15.75">
      <c r="A22" s="1">
        <v>3</v>
      </c>
      <c r="B22" s="1">
        <v>8.2</v>
      </c>
      <c r="C22" s="1">
        <f t="shared" si="0"/>
        <v>67.24</v>
      </c>
      <c r="D22" s="1">
        <v>5</v>
      </c>
      <c r="E22" s="1">
        <f t="shared" si="1"/>
        <v>125</v>
      </c>
      <c r="F22" s="1">
        <f t="shared" si="2"/>
        <v>0.53792</v>
      </c>
    </row>
    <row r="23" spans="1:6" ht="15.75">
      <c r="A23" s="1">
        <v>4</v>
      </c>
      <c r="B23" s="1">
        <v>7.08</v>
      </c>
      <c r="C23" s="1">
        <f t="shared" si="0"/>
        <v>50.126400000000004</v>
      </c>
      <c r="D23" s="1">
        <v>4.5</v>
      </c>
      <c r="E23" s="1">
        <f t="shared" si="1"/>
        <v>91.125</v>
      </c>
      <c r="F23" s="1">
        <f t="shared" si="2"/>
        <v>0.550083950617284</v>
      </c>
    </row>
    <row r="24" spans="1:6" ht="15.75">
      <c r="A24" s="1">
        <v>5</v>
      </c>
      <c r="B24" s="1">
        <v>7.17</v>
      </c>
      <c r="C24" s="1">
        <f t="shared" si="0"/>
        <v>51.408899999999996</v>
      </c>
      <c r="D24" s="1">
        <v>7.28</v>
      </c>
      <c r="E24" s="1">
        <f t="shared" si="1"/>
        <v>385.82835200000005</v>
      </c>
      <c r="F24" s="1">
        <f t="shared" si="2"/>
        <v>0.1332429297471638</v>
      </c>
    </row>
    <row r="25" spans="1:6" ht="15.75">
      <c r="A25" s="1">
        <v>6</v>
      </c>
      <c r="B25" s="1">
        <v>7.083</v>
      </c>
      <c r="C25" s="1">
        <f t="shared" si="0"/>
        <v>50.168889</v>
      </c>
      <c r="D25" s="1">
        <v>3.9</v>
      </c>
      <c r="E25" s="1">
        <f t="shared" si="1"/>
        <v>59.318999999999996</v>
      </c>
      <c r="F25" s="1">
        <f t="shared" si="2"/>
        <v>0.8457473827947202</v>
      </c>
    </row>
    <row r="26" spans="1:6" ht="15.75">
      <c r="A26" s="1">
        <v>7</v>
      </c>
      <c r="B26" s="1">
        <v>6.125</v>
      </c>
      <c r="C26" s="1">
        <f t="shared" si="0"/>
        <v>37.515625</v>
      </c>
      <c r="D26" s="1">
        <v>4</v>
      </c>
      <c r="E26" s="1">
        <f t="shared" si="1"/>
        <v>64</v>
      </c>
      <c r="F26" s="1">
        <f t="shared" si="2"/>
        <v>0.586181640625</v>
      </c>
    </row>
    <row r="27" spans="1:6" ht="15.75">
      <c r="A27" s="1" t="s">
        <v>9</v>
      </c>
      <c r="B27" s="1">
        <f>AVERAGE(B20:B26)</f>
        <v>6.917857142857143</v>
      </c>
      <c r="C27" s="1">
        <f t="shared" si="0"/>
        <v>47.85674744897959</v>
      </c>
      <c r="D27" s="1">
        <f>AVERAGE(D20:D26)</f>
        <v>5.347142857142857</v>
      </c>
      <c r="E27" s="1">
        <f t="shared" si="1"/>
        <v>152.8851702827988</v>
      </c>
      <c r="F27" s="1">
        <f t="shared" si="2"/>
        <v>0.31302413020475917</v>
      </c>
    </row>
    <row r="28" ht="15.75">
      <c r="A28" s="1" t="s">
        <v>8</v>
      </c>
    </row>
    <row r="29" spans="1:6" ht="15.75">
      <c r="A29" s="1">
        <v>1</v>
      </c>
      <c r="B29" s="1">
        <v>17</v>
      </c>
      <c r="C29" s="1">
        <f t="shared" si="0"/>
        <v>289</v>
      </c>
      <c r="D29" s="1">
        <v>12</v>
      </c>
      <c r="E29" s="1">
        <f t="shared" si="1"/>
        <v>1728</v>
      </c>
      <c r="F29" s="1">
        <f t="shared" si="2"/>
        <v>0.16724537037037038</v>
      </c>
    </row>
    <row r="30" spans="1:6" ht="15.75">
      <c r="A30" s="1">
        <v>2</v>
      </c>
      <c r="B30" s="1">
        <v>17</v>
      </c>
      <c r="C30" s="1">
        <f t="shared" si="0"/>
        <v>289</v>
      </c>
      <c r="D30" s="1">
        <v>12</v>
      </c>
      <c r="E30" s="1">
        <f t="shared" si="1"/>
        <v>1728</v>
      </c>
      <c r="F30" s="1">
        <f t="shared" si="2"/>
        <v>0.16724537037037038</v>
      </c>
    </row>
    <row r="31" spans="1:6" ht="15.75">
      <c r="A31" s="1">
        <v>3</v>
      </c>
      <c r="B31" s="1">
        <v>16.5</v>
      </c>
      <c r="C31" s="1">
        <f t="shared" si="0"/>
        <v>272.25</v>
      </c>
      <c r="D31" s="1">
        <v>10.67</v>
      </c>
      <c r="E31" s="1">
        <f t="shared" si="1"/>
        <v>1214.767763</v>
      </c>
      <c r="F31" s="1">
        <f t="shared" si="2"/>
        <v>0.2241169121311297</v>
      </c>
    </row>
    <row r="32" spans="1:6" ht="15.75">
      <c r="A32" s="1">
        <v>4</v>
      </c>
      <c r="B32" s="1">
        <v>16.58</v>
      </c>
      <c r="C32" s="1">
        <f t="shared" si="0"/>
        <v>274.89639999999997</v>
      </c>
      <c r="D32" s="1">
        <v>8.08</v>
      </c>
      <c r="E32" s="1">
        <f t="shared" si="1"/>
        <v>527.514112</v>
      </c>
      <c r="F32" s="1">
        <f t="shared" si="2"/>
        <v>0.5211166748843299</v>
      </c>
    </row>
    <row r="33" spans="1:6" ht="15.75">
      <c r="A33" s="1">
        <v>5</v>
      </c>
      <c r="B33" s="1">
        <v>16.58</v>
      </c>
      <c r="C33" s="1">
        <f t="shared" si="0"/>
        <v>274.89639999999997</v>
      </c>
      <c r="D33" s="1">
        <v>13.14</v>
      </c>
      <c r="E33" s="1">
        <f t="shared" si="1"/>
        <v>2268.7471440000004</v>
      </c>
      <c r="F33" s="1">
        <f t="shared" si="2"/>
        <v>0.12116660983001107</v>
      </c>
    </row>
    <row r="34" spans="1:6" ht="15.75">
      <c r="A34" s="1">
        <v>6</v>
      </c>
      <c r="B34" s="1">
        <v>16.666</v>
      </c>
      <c r="C34" s="1">
        <f t="shared" si="0"/>
        <v>277.755556</v>
      </c>
      <c r="D34" s="1">
        <v>6.4</v>
      </c>
      <c r="E34" s="1">
        <f t="shared" si="1"/>
        <v>262.14400000000006</v>
      </c>
      <c r="F34" s="1">
        <f t="shared" si="2"/>
        <v>1.0595533599853513</v>
      </c>
    </row>
    <row r="35" spans="1:6" ht="15.75">
      <c r="A35" s="1">
        <v>7</v>
      </c>
      <c r="B35" s="1">
        <v>16.125</v>
      </c>
      <c r="C35" s="1">
        <f t="shared" si="0"/>
        <v>260.015625</v>
      </c>
      <c r="D35" s="1">
        <v>7.1</v>
      </c>
      <c r="E35" s="1">
        <f t="shared" si="1"/>
        <v>357.91099999999994</v>
      </c>
      <c r="F35" s="1">
        <f t="shared" si="2"/>
        <v>0.7264812341615654</v>
      </c>
    </row>
    <row r="36" spans="1:6" ht="15.75">
      <c r="A36" s="1" t="s">
        <v>9</v>
      </c>
      <c r="B36" s="1">
        <f>AVERAGE(B29:B35)</f>
        <v>16.63585714285714</v>
      </c>
      <c r="C36" s="1">
        <f t="shared" si="0"/>
        <v>276.75174287755095</v>
      </c>
      <c r="D36" s="1">
        <f>AVERAGE(D29:D35)</f>
        <v>9.912857142857144</v>
      </c>
      <c r="E36" s="1">
        <f>AVERAGE(E29:E35)</f>
        <v>1155.297717</v>
      </c>
      <c r="F36" s="1">
        <f>AVERAGE(F29:F35)</f>
        <v>0.42670364739044686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9">
      <selection activeCell="J30" sqref="J30"/>
    </sheetView>
  </sheetViews>
  <sheetFormatPr defaultColWidth="9.140625" defaultRowHeight="12.75"/>
  <cols>
    <col min="1" max="1" width="12.7109375" style="0" customWidth="1"/>
    <col min="2" max="2" width="14.421875" style="0" customWidth="1"/>
    <col min="3" max="3" width="7.57421875" style="0" customWidth="1"/>
    <col min="4" max="4" width="15.00390625" style="0" customWidth="1"/>
    <col min="5" max="5" width="14.28125" style="0" customWidth="1"/>
    <col min="6" max="6" width="15.421875" style="0" customWidth="1"/>
    <col min="7" max="7" width="10.421875" style="1" customWidth="1"/>
    <col min="8" max="8" width="25.421875" style="0" customWidth="1"/>
  </cols>
  <sheetData>
    <row r="1" spans="1:6" ht="15.75">
      <c r="A1" s="3" t="s">
        <v>5</v>
      </c>
      <c r="B1" s="4" t="s">
        <v>0</v>
      </c>
      <c r="C1" s="4" t="s">
        <v>1</v>
      </c>
      <c r="D1" s="4" t="s">
        <v>2</v>
      </c>
      <c r="E1" s="4" t="s">
        <v>3</v>
      </c>
      <c r="F1" s="5" t="s">
        <v>4</v>
      </c>
    </row>
    <row r="2" spans="1:6" ht="15.75">
      <c r="A2" s="6">
        <v>1</v>
      </c>
      <c r="B2" s="2"/>
      <c r="C2" s="2">
        <f>B2*B2</f>
        <v>0</v>
      </c>
      <c r="D2" s="2"/>
      <c r="E2" s="2">
        <f>D2*D2*D2</f>
        <v>0</v>
      </c>
      <c r="F2" s="7" t="e">
        <f>C2/E2</f>
        <v>#DIV/0!</v>
      </c>
    </row>
    <row r="3" spans="1:6" ht="15.75">
      <c r="A3" s="6">
        <v>2</v>
      </c>
      <c r="B3" s="2"/>
      <c r="C3" s="2">
        <f aca="true" t="shared" si="0" ref="C3:C40">B3*B3</f>
        <v>0</v>
      </c>
      <c r="D3" s="2"/>
      <c r="E3" s="2">
        <f aca="true" t="shared" si="1" ref="E3:E37">D3*D3*D3</f>
        <v>0</v>
      </c>
      <c r="F3" s="7" t="e">
        <f aca="true" t="shared" si="2" ref="F3:F37">C3/E3</f>
        <v>#DIV/0!</v>
      </c>
    </row>
    <row r="4" spans="1:6" ht="15.75">
      <c r="A4" s="6">
        <v>3</v>
      </c>
      <c r="B4" s="2"/>
      <c r="C4" s="2">
        <f t="shared" si="0"/>
        <v>0</v>
      </c>
      <c r="D4" s="2"/>
      <c r="E4" s="2">
        <f t="shared" si="1"/>
        <v>0</v>
      </c>
      <c r="F4" s="7" t="e">
        <f t="shared" si="2"/>
        <v>#DIV/0!</v>
      </c>
    </row>
    <row r="5" spans="1:6" ht="15.75">
      <c r="A5" s="6">
        <v>4</v>
      </c>
      <c r="B5" s="2"/>
      <c r="C5" s="2">
        <f t="shared" si="0"/>
        <v>0</v>
      </c>
      <c r="D5" s="2"/>
      <c r="E5" s="2">
        <f t="shared" si="1"/>
        <v>0</v>
      </c>
      <c r="F5" s="7" t="e">
        <f t="shared" si="2"/>
        <v>#DIV/0!</v>
      </c>
    </row>
    <row r="6" spans="1:6" ht="15.75">
      <c r="A6" s="6">
        <v>5</v>
      </c>
      <c r="B6" s="2"/>
      <c r="C6" s="2">
        <f t="shared" si="0"/>
        <v>0</v>
      </c>
      <c r="D6" s="2"/>
      <c r="E6" s="2">
        <f t="shared" si="1"/>
        <v>0</v>
      </c>
      <c r="F6" s="7" t="e">
        <f t="shared" si="2"/>
        <v>#DIV/0!</v>
      </c>
    </row>
    <row r="7" spans="1:6" ht="15.75">
      <c r="A7" s="6">
        <v>6</v>
      </c>
      <c r="B7" s="2"/>
      <c r="C7" s="2">
        <f t="shared" si="0"/>
        <v>0</v>
      </c>
      <c r="D7" s="2"/>
      <c r="E7" s="2">
        <f t="shared" si="1"/>
        <v>0</v>
      </c>
      <c r="F7" s="7" t="e">
        <f t="shared" si="2"/>
        <v>#DIV/0!</v>
      </c>
    </row>
    <row r="8" spans="1:6" ht="15.75">
      <c r="A8" s="6">
        <v>7</v>
      </c>
      <c r="B8" s="2"/>
      <c r="C8" s="2">
        <f t="shared" si="0"/>
        <v>0</v>
      </c>
      <c r="D8" s="2"/>
      <c r="E8" s="2">
        <f t="shared" si="1"/>
        <v>0</v>
      </c>
      <c r="F8" s="7" t="e">
        <f t="shared" si="2"/>
        <v>#DIV/0!</v>
      </c>
    </row>
    <row r="9" spans="1:6" ht="15.75">
      <c r="A9" s="6">
        <v>8</v>
      </c>
      <c r="B9" s="2"/>
      <c r="C9" s="2">
        <f t="shared" si="0"/>
        <v>0</v>
      </c>
      <c r="D9" s="2"/>
      <c r="E9" s="2">
        <f t="shared" si="1"/>
        <v>0</v>
      </c>
      <c r="F9" s="7" t="e">
        <f t="shared" si="2"/>
        <v>#DIV/0!</v>
      </c>
    </row>
    <row r="10" spans="1:6" ht="16.5" thickBot="1">
      <c r="A10" s="8" t="s">
        <v>9</v>
      </c>
      <c r="B10" s="9" t="e">
        <f>AVERAGE(B2:B9)</f>
        <v>#DIV/0!</v>
      </c>
      <c r="C10" s="9" t="e">
        <f t="shared" si="0"/>
        <v>#DIV/0!</v>
      </c>
      <c r="D10" s="9" t="e">
        <f>AVERAGE(D2:D9)</f>
        <v>#DIV/0!</v>
      </c>
      <c r="E10" s="9" t="e">
        <f t="shared" si="1"/>
        <v>#DIV/0!</v>
      </c>
      <c r="F10" s="10" t="e">
        <f t="shared" si="2"/>
        <v>#DIV/0!</v>
      </c>
    </row>
    <row r="11" spans="1:6" ht="15.75">
      <c r="A11" s="3" t="s">
        <v>10</v>
      </c>
      <c r="B11" s="4" t="s">
        <v>0</v>
      </c>
      <c r="C11" s="4" t="s">
        <v>1</v>
      </c>
      <c r="D11" s="4" t="s">
        <v>2</v>
      </c>
      <c r="E11" s="4" t="s">
        <v>3</v>
      </c>
      <c r="F11" s="5" t="s">
        <v>4</v>
      </c>
    </row>
    <row r="12" spans="1:6" ht="15.75">
      <c r="A12" s="6">
        <v>1</v>
      </c>
      <c r="B12" s="2"/>
      <c r="C12" s="2">
        <f t="shared" si="0"/>
        <v>0</v>
      </c>
      <c r="D12" s="2"/>
      <c r="E12" s="2">
        <f t="shared" si="1"/>
        <v>0</v>
      </c>
      <c r="F12" s="7" t="e">
        <f t="shared" si="2"/>
        <v>#DIV/0!</v>
      </c>
    </row>
    <row r="13" spans="1:6" ht="15.75">
      <c r="A13" s="6">
        <v>2</v>
      </c>
      <c r="B13" s="2"/>
      <c r="C13" s="2">
        <f t="shared" si="0"/>
        <v>0</v>
      </c>
      <c r="D13" s="2"/>
      <c r="E13" s="2">
        <f t="shared" si="1"/>
        <v>0</v>
      </c>
      <c r="F13" s="7" t="e">
        <f t="shared" si="2"/>
        <v>#DIV/0!</v>
      </c>
    </row>
    <row r="14" spans="1:6" ht="15.75">
      <c r="A14" s="6">
        <v>3</v>
      </c>
      <c r="B14" s="2"/>
      <c r="C14" s="2">
        <f t="shared" si="0"/>
        <v>0</v>
      </c>
      <c r="D14" s="2"/>
      <c r="E14" s="2">
        <f t="shared" si="1"/>
        <v>0</v>
      </c>
      <c r="F14" s="7" t="e">
        <f t="shared" si="2"/>
        <v>#DIV/0!</v>
      </c>
    </row>
    <row r="15" spans="1:6" ht="15.75">
      <c r="A15" s="6">
        <v>4</v>
      </c>
      <c r="B15" s="2"/>
      <c r="C15" s="2">
        <f t="shared" si="0"/>
        <v>0</v>
      </c>
      <c r="D15" s="2"/>
      <c r="E15" s="2">
        <f t="shared" si="1"/>
        <v>0</v>
      </c>
      <c r="F15" s="7" t="e">
        <f t="shared" si="2"/>
        <v>#DIV/0!</v>
      </c>
    </row>
    <row r="16" spans="1:6" ht="15.75">
      <c r="A16" s="6">
        <v>5</v>
      </c>
      <c r="B16" s="2"/>
      <c r="C16" s="2">
        <f t="shared" si="0"/>
        <v>0</v>
      </c>
      <c r="D16" s="2"/>
      <c r="E16" s="2">
        <f t="shared" si="1"/>
        <v>0</v>
      </c>
      <c r="F16" s="7" t="e">
        <f t="shared" si="2"/>
        <v>#DIV/0!</v>
      </c>
    </row>
    <row r="17" spans="1:6" ht="15.75">
      <c r="A17" s="6">
        <v>6</v>
      </c>
      <c r="B17" s="2"/>
      <c r="C17" s="2">
        <f t="shared" si="0"/>
        <v>0</v>
      </c>
      <c r="D17" s="2"/>
      <c r="E17" s="2">
        <f t="shared" si="1"/>
        <v>0</v>
      </c>
      <c r="F17" s="7" t="e">
        <f t="shared" si="2"/>
        <v>#DIV/0!</v>
      </c>
    </row>
    <row r="18" spans="1:6" ht="15.75">
      <c r="A18" s="6">
        <v>7</v>
      </c>
      <c r="B18" s="2"/>
      <c r="C18" s="2">
        <f t="shared" si="0"/>
        <v>0</v>
      </c>
      <c r="D18" s="2"/>
      <c r="E18" s="2">
        <f>D18*D18*D18</f>
        <v>0</v>
      </c>
      <c r="F18" s="7" t="e">
        <f>C18/E18</f>
        <v>#DIV/0!</v>
      </c>
    </row>
    <row r="19" spans="1:6" ht="15.75">
      <c r="A19" s="6">
        <v>8</v>
      </c>
      <c r="B19" s="2"/>
      <c r="C19" s="2">
        <f t="shared" si="0"/>
        <v>0</v>
      </c>
      <c r="D19" s="2"/>
      <c r="E19" s="2">
        <f>D19*D19*D19</f>
        <v>0</v>
      </c>
      <c r="F19" s="7" t="e">
        <f>C19/E19</f>
        <v>#DIV/0!</v>
      </c>
    </row>
    <row r="20" spans="1:6" ht="16.5" thickBot="1">
      <c r="A20" s="8" t="s">
        <v>9</v>
      </c>
      <c r="B20" s="9" t="e">
        <f>AVERAGE(B12:B19)</f>
        <v>#DIV/0!</v>
      </c>
      <c r="C20" s="9" t="e">
        <f t="shared" si="0"/>
        <v>#DIV/0!</v>
      </c>
      <c r="D20" s="9" t="e">
        <f>AVERAGE(D12:D19)</f>
        <v>#DIV/0!</v>
      </c>
      <c r="E20" s="9" t="e">
        <f t="shared" si="1"/>
        <v>#DIV/0!</v>
      </c>
      <c r="F20" s="10" t="e">
        <f t="shared" si="2"/>
        <v>#DIV/0!</v>
      </c>
    </row>
    <row r="21" spans="1:6" ht="15.75">
      <c r="A21" s="3" t="s">
        <v>7</v>
      </c>
      <c r="B21" s="4" t="s">
        <v>0</v>
      </c>
      <c r="C21" s="4" t="s">
        <v>1</v>
      </c>
      <c r="D21" s="4" t="s">
        <v>2</v>
      </c>
      <c r="E21" s="4" t="s">
        <v>3</v>
      </c>
      <c r="F21" s="5" t="s">
        <v>4</v>
      </c>
    </row>
    <row r="22" spans="1:6" ht="15.75">
      <c r="A22" s="6">
        <v>1</v>
      </c>
      <c r="B22" s="2"/>
      <c r="C22" s="2">
        <f t="shared" si="0"/>
        <v>0</v>
      </c>
      <c r="D22" s="2"/>
      <c r="E22" s="2">
        <f t="shared" si="1"/>
        <v>0</v>
      </c>
      <c r="F22" s="7" t="e">
        <f t="shared" si="2"/>
        <v>#DIV/0!</v>
      </c>
    </row>
    <row r="23" spans="1:6" ht="15.75">
      <c r="A23" s="6">
        <v>2</v>
      </c>
      <c r="B23" s="2"/>
      <c r="C23" s="2">
        <f t="shared" si="0"/>
        <v>0</v>
      </c>
      <c r="D23" s="2"/>
      <c r="E23" s="2">
        <f t="shared" si="1"/>
        <v>0</v>
      </c>
      <c r="F23" s="7" t="e">
        <f t="shared" si="2"/>
        <v>#DIV/0!</v>
      </c>
    </row>
    <row r="24" spans="1:6" ht="15.75">
      <c r="A24" s="6">
        <v>3</v>
      </c>
      <c r="B24" s="2"/>
      <c r="C24" s="2">
        <f t="shared" si="0"/>
        <v>0</v>
      </c>
      <c r="D24" s="2"/>
      <c r="E24" s="2">
        <f t="shared" si="1"/>
        <v>0</v>
      </c>
      <c r="F24" s="7" t="e">
        <f t="shared" si="2"/>
        <v>#DIV/0!</v>
      </c>
    </row>
    <row r="25" spans="1:6" ht="15.75">
      <c r="A25" s="6">
        <v>4</v>
      </c>
      <c r="B25" s="2"/>
      <c r="C25" s="2">
        <f t="shared" si="0"/>
        <v>0</v>
      </c>
      <c r="D25" s="2"/>
      <c r="E25" s="2">
        <f t="shared" si="1"/>
        <v>0</v>
      </c>
      <c r="F25" s="7" t="e">
        <f t="shared" si="2"/>
        <v>#DIV/0!</v>
      </c>
    </row>
    <row r="26" spans="1:6" ht="15.75">
      <c r="A26" s="6">
        <v>5</v>
      </c>
      <c r="B26" s="2"/>
      <c r="C26" s="2">
        <f t="shared" si="0"/>
        <v>0</v>
      </c>
      <c r="D26" s="2"/>
      <c r="E26" s="2">
        <f t="shared" si="1"/>
        <v>0</v>
      </c>
      <c r="F26" s="7" t="e">
        <f t="shared" si="2"/>
        <v>#DIV/0!</v>
      </c>
    </row>
    <row r="27" spans="1:6" ht="15.75">
      <c r="A27" s="6">
        <v>6</v>
      </c>
      <c r="B27" s="2"/>
      <c r="C27" s="2">
        <f t="shared" si="0"/>
        <v>0</v>
      </c>
      <c r="D27" s="2"/>
      <c r="E27" s="2">
        <f t="shared" si="1"/>
        <v>0</v>
      </c>
      <c r="F27" s="7" t="e">
        <f t="shared" si="2"/>
        <v>#DIV/0!</v>
      </c>
    </row>
    <row r="28" spans="1:6" ht="15.75">
      <c r="A28" s="6">
        <v>7</v>
      </c>
      <c r="B28" s="2"/>
      <c r="C28" s="2">
        <f>B28*B28</f>
        <v>0</v>
      </c>
      <c r="D28" s="2"/>
      <c r="E28" s="2">
        <f>D28*D28*D28</f>
        <v>0</v>
      </c>
      <c r="F28" s="7" t="e">
        <f>C28/E28</f>
        <v>#DIV/0!</v>
      </c>
    </row>
    <row r="29" spans="1:6" ht="15.75">
      <c r="A29" s="6">
        <v>8</v>
      </c>
      <c r="B29" s="2"/>
      <c r="C29" s="2">
        <f>B29*B29</f>
        <v>0</v>
      </c>
      <c r="D29" s="2"/>
      <c r="E29" s="2">
        <f>D29*D29*D29</f>
        <v>0</v>
      </c>
      <c r="F29" s="7" t="e">
        <f>C29/E29</f>
        <v>#DIV/0!</v>
      </c>
    </row>
    <row r="30" spans="1:6" ht="16.5" thickBot="1">
      <c r="A30" s="8" t="s">
        <v>9</v>
      </c>
      <c r="B30" s="9" t="e">
        <f>AVERAGE(B22:B29)</f>
        <v>#DIV/0!</v>
      </c>
      <c r="C30" s="9" t="e">
        <f t="shared" si="0"/>
        <v>#DIV/0!</v>
      </c>
      <c r="D30" s="9" t="e">
        <f>AVERAGE(D22:D29)</f>
        <v>#DIV/0!</v>
      </c>
      <c r="E30" s="9" t="e">
        <f t="shared" si="1"/>
        <v>#DIV/0!</v>
      </c>
      <c r="F30" s="10" t="e">
        <f t="shared" si="2"/>
        <v>#DIV/0!</v>
      </c>
    </row>
    <row r="31" spans="1:6" ht="15.75">
      <c r="A31" s="3" t="s">
        <v>8</v>
      </c>
      <c r="B31" s="4" t="s">
        <v>0</v>
      </c>
      <c r="C31" s="4" t="s">
        <v>1</v>
      </c>
      <c r="D31" s="4" t="s">
        <v>2</v>
      </c>
      <c r="E31" s="4" t="s">
        <v>3</v>
      </c>
      <c r="F31" s="5" t="s">
        <v>4</v>
      </c>
    </row>
    <row r="32" spans="1:6" ht="15.75">
      <c r="A32" s="6">
        <v>1</v>
      </c>
      <c r="B32" s="2"/>
      <c r="C32" s="2">
        <f t="shared" si="0"/>
        <v>0</v>
      </c>
      <c r="D32" s="2"/>
      <c r="E32" s="2">
        <f t="shared" si="1"/>
        <v>0</v>
      </c>
      <c r="F32" s="7" t="e">
        <f t="shared" si="2"/>
        <v>#DIV/0!</v>
      </c>
    </row>
    <row r="33" spans="1:6" ht="15.75">
      <c r="A33" s="6">
        <v>2</v>
      </c>
      <c r="B33" s="2"/>
      <c r="C33" s="2">
        <f t="shared" si="0"/>
        <v>0</v>
      </c>
      <c r="D33" s="2"/>
      <c r="E33" s="2">
        <f t="shared" si="1"/>
        <v>0</v>
      </c>
      <c r="F33" s="7" t="e">
        <f t="shared" si="2"/>
        <v>#DIV/0!</v>
      </c>
    </row>
    <row r="34" spans="1:6" ht="15.75">
      <c r="A34" s="6">
        <v>3</v>
      </c>
      <c r="B34" s="2"/>
      <c r="C34" s="2">
        <f t="shared" si="0"/>
        <v>0</v>
      </c>
      <c r="D34" s="2"/>
      <c r="E34" s="2">
        <f t="shared" si="1"/>
        <v>0</v>
      </c>
      <c r="F34" s="7" t="e">
        <f t="shared" si="2"/>
        <v>#DIV/0!</v>
      </c>
    </row>
    <row r="35" spans="1:6" ht="15.75">
      <c r="A35" s="6">
        <v>4</v>
      </c>
      <c r="B35" s="2"/>
      <c r="C35" s="2">
        <f t="shared" si="0"/>
        <v>0</v>
      </c>
      <c r="D35" s="2"/>
      <c r="E35" s="2">
        <f t="shared" si="1"/>
        <v>0</v>
      </c>
      <c r="F35" s="7" t="e">
        <f t="shared" si="2"/>
        <v>#DIV/0!</v>
      </c>
    </row>
    <row r="36" spans="1:6" ht="15.75">
      <c r="A36" s="6">
        <v>5</v>
      </c>
      <c r="B36" s="2"/>
      <c r="C36" s="2">
        <f t="shared" si="0"/>
        <v>0</v>
      </c>
      <c r="D36" s="2"/>
      <c r="E36" s="2">
        <f t="shared" si="1"/>
        <v>0</v>
      </c>
      <c r="F36" s="7" t="e">
        <f t="shared" si="2"/>
        <v>#DIV/0!</v>
      </c>
    </row>
    <row r="37" spans="1:6" ht="15.75">
      <c r="A37" s="6">
        <v>6</v>
      </c>
      <c r="B37" s="2"/>
      <c r="C37" s="2">
        <f t="shared" si="0"/>
        <v>0</v>
      </c>
      <c r="D37" s="2"/>
      <c r="E37" s="2">
        <f t="shared" si="1"/>
        <v>0</v>
      </c>
      <c r="F37" s="7" t="e">
        <f t="shared" si="2"/>
        <v>#DIV/0!</v>
      </c>
    </row>
    <row r="38" spans="1:6" ht="15.75">
      <c r="A38" s="6">
        <v>7</v>
      </c>
      <c r="B38" s="2"/>
      <c r="C38" s="2">
        <f>B38*B38</f>
        <v>0</v>
      </c>
      <c r="D38" s="2"/>
      <c r="E38" s="2">
        <f>D38*D38*D38</f>
        <v>0</v>
      </c>
      <c r="F38" s="7" t="e">
        <f>C38/E38</f>
        <v>#DIV/0!</v>
      </c>
    </row>
    <row r="39" spans="1:6" ht="15.75">
      <c r="A39" s="6">
        <v>8</v>
      </c>
      <c r="B39" s="2"/>
      <c r="C39" s="2">
        <f>B39*B39</f>
        <v>0</v>
      </c>
      <c r="D39" s="2"/>
      <c r="E39" s="2">
        <f>D39*D39*D39</f>
        <v>0</v>
      </c>
      <c r="F39" s="7" t="e">
        <f>C39/E39</f>
        <v>#DIV/0!</v>
      </c>
    </row>
    <row r="40" spans="1:8" ht="16.5" thickBot="1">
      <c r="A40" s="8" t="s">
        <v>9</v>
      </c>
      <c r="B40" s="9" t="e">
        <f>AVERAGE(B32:B39)</f>
        <v>#DIV/0!</v>
      </c>
      <c r="C40" s="9" t="e">
        <f t="shared" si="0"/>
        <v>#DIV/0!</v>
      </c>
      <c r="D40" s="9" t="e">
        <f>AVERAGE(D32:D39)</f>
        <v>#DIV/0!</v>
      </c>
      <c r="E40" s="9">
        <f>AVERAGE(E32:E37)</f>
        <v>0</v>
      </c>
      <c r="F40" s="10" t="e">
        <f>C40/E40</f>
        <v>#DIV/0!</v>
      </c>
      <c r="G40" s="1" t="e">
        <f>AVERAGE(F10,F20,F30,F40)</f>
        <v>#DIV/0!</v>
      </c>
      <c r="H40" s="1" t="s">
        <v>11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Palmquis</dc:creator>
  <cp:keywords/>
  <dc:description/>
  <cp:lastModifiedBy>Larry Krumenaker</cp:lastModifiedBy>
  <dcterms:created xsi:type="dcterms:W3CDTF">2007-04-12T04:24:51Z</dcterms:created>
  <dcterms:modified xsi:type="dcterms:W3CDTF">2010-12-26T09:45:36Z</dcterms:modified>
  <cp:category/>
  <cp:version/>
  <cp:contentType/>
  <cp:contentStatus/>
</cp:coreProperties>
</file>